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rzedmiar" sheetId="1" r:id="rId1"/>
  </sheets>
  <definedNames>
    <definedName name="_xlnm.Print_Titles" localSheetId="0">Przedmiar!$1:$6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5" i="1" l="1"/>
  <c r="J34" i="1"/>
  <c r="J33" i="1"/>
  <c r="J31" i="1"/>
  <c r="J29" i="1"/>
  <c r="J28" i="1"/>
  <c r="J26" i="1"/>
  <c r="J25" i="1"/>
  <c r="J24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36" i="1" s="1"/>
  <c r="J37" i="1" s="1"/>
  <c r="J38" i="1" s="1"/>
</calcChain>
</file>

<file path=xl/sharedStrings.xml><?xml version="1.0" encoding="utf-8"?>
<sst xmlns="http://schemas.openxmlformats.org/spreadsheetml/2006/main" count="146" uniqueCount="93">
  <si>
    <t>Przedmiar</t>
  </si>
  <si>
    <t>Instalacje elektryczne SP2 Blok Sportowy - parter</t>
  </si>
  <si>
    <t>Nr</t>
  </si>
  <si>
    <t>Podstawa</t>
  </si>
  <si>
    <t>Kod poz.</t>
  </si>
  <si>
    <t>Nr ST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</si>
  <si>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</si>
  <si>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</si>
  <si>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</si>
  <si>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</si>
  <si>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</si>
  <si>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</si>
  <si>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</si>
  <si>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</si>
  <si>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</si>
  <si>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</si>
  <si>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</si>
  <si>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</si>
  <si>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</si>
  <si>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</si>
  <si>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Instalacje elektryczne</t>
  </si>
  <si>
    <t>45311200-2</t>
  </si>
  <si>
    <t xml:space="preserve"> Instalacje oświetlenia i gniazd wtykowych.</t>
  </si>
  <si>
    <t xml:space="preserve">KNNR 5 1207/01  </t>
  </si>
  <si>
    <t>SST</t>
  </si>
  <si>
    <t>Wykucie bruzd dla przewodów wtynkowych w cegle</t>
  </si>
  <si>
    <t>m</t>
  </si>
  <si>
    <t xml:space="preserve"> Kalkulacja indywidualna </t>
  </si>
  <si>
    <t>Zaprawianie bruzd o szerokości do 25 mm wraz z zaszpachlowaniem i malowaniem pasa o średnicy 0,5m</t>
  </si>
  <si>
    <t xml:space="preserve">KNNR 5 0103/02  </t>
  </si>
  <si>
    <t>Rury winidurowe o śr.do 28 mm układane p.t. w bruzdach</t>
  </si>
  <si>
    <t xml:space="preserve">KNNR 5 0205/01  </t>
  </si>
  <si>
    <t>Przewody kabelkowe o łącznym przekroju żył do 7.5 mm2 układane p.t. w gotowych bruzdach w podłożu innym niż betonowe - YDY 3x1,5</t>
  </si>
  <si>
    <t>Przewody kabelkowe o łącznym przekroju żył do 7.5 mm2 układane p.t. w gotowych bruzdach w podłożu innym niż betonowe - YDY 4x1,5</t>
  </si>
  <si>
    <t>Przewody kabelkowe o łącznym przekroju żył do 7.5 mm2 układane p.t. w gotowych bruzdach w podłożu innym niż betonowe - YDY 3x2,5</t>
  </si>
  <si>
    <t xml:space="preserve">KNR 5-08 0301/23  </t>
  </si>
  <si>
    <t>Przygotowanie podłoża pod mocowanie osprzętu na zaprawie cementowej lub gipsowej z wykonaniem ślepych otworów ręcznie w cegle</t>
  </si>
  <si>
    <t>szt.</t>
  </si>
  <si>
    <t xml:space="preserve">KNNR 5 0301/02  </t>
  </si>
  <si>
    <t>Przygotowanie podłoża pod osprzęt instalacyjny mocowany przez przykręcenie do kołków plastykowych osadzonych w podłożu ceglanym</t>
  </si>
  <si>
    <t xml:space="preserve">KNNR 5 0302/01  </t>
  </si>
  <si>
    <t>Puszki instalacyjne podtynkowe pojedyncze o śr.do 60 mm</t>
  </si>
  <si>
    <t>10</t>
  </si>
  <si>
    <t xml:space="preserve">KNNR 5 0306/03  </t>
  </si>
  <si>
    <t>Łączniki światła podtynkowe, świecznikowe, pojedyńcze, schodowe</t>
  </si>
  <si>
    <t>11</t>
  </si>
  <si>
    <t xml:space="preserve">KNNR 5 0308/02  </t>
  </si>
  <si>
    <t>Gniazda instalacyjne wtyczkowe ze stykiem ochronnym podtynkowe 2-biegunowe przelotowe podwójne o obciążalności do 16 A i przekroju przewodów do 2.5 mm2</t>
  </si>
  <si>
    <t>12</t>
  </si>
  <si>
    <t xml:space="preserve">KNNR 5 0503/02  </t>
  </si>
  <si>
    <t>Oprawa led typu naświetlacz</t>
  </si>
  <si>
    <t>kpl.</t>
  </si>
  <si>
    <t>13</t>
  </si>
  <si>
    <t>Oprawa led natynkowa wandaloodporna</t>
  </si>
  <si>
    <t>14</t>
  </si>
  <si>
    <t>Oprawa led natynkowa plafon do WC</t>
  </si>
  <si>
    <t xml:space="preserve"> Korytka i trasy kablowe</t>
  </si>
  <si>
    <t>15</t>
  </si>
  <si>
    <t xml:space="preserve">KNNR 5 1201/01  </t>
  </si>
  <si>
    <t>Osadzanie w ścianie lub stropie kołków plastykowych rozporowych</t>
  </si>
  <si>
    <t>szt</t>
  </si>
  <si>
    <t>16</t>
  </si>
  <si>
    <t xml:space="preserve">KNNR 5 1105/07  </t>
  </si>
  <si>
    <t>Przykręcanie do gotowych otworów korytek o szerokości do 100mm - Korytka PVC 60x40</t>
  </si>
  <si>
    <t>17</t>
  </si>
  <si>
    <t>Przykręcanie do gotowych otworów korytek o szerokości do 100mm - Korytka PVC 200x50</t>
  </si>
  <si>
    <t xml:space="preserve"> Rozdzielnice</t>
  </si>
  <si>
    <t>18</t>
  </si>
  <si>
    <t xml:space="preserve">KNNR 5 0407/01  </t>
  </si>
  <si>
    <t>Wyłącznik nadprądowy 1-biegunowy w rozdzielnicach - S 301 B16</t>
  </si>
  <si>
    <t>19</t>
  </si>
  <si>
    <t xml:space="preserve">KNNR 5 0407/04  </t>
  </si>
  <si>
    <t>Rozłącznik lub wyłącznik przeciwporażeniowy 3 (4)-biegunowy w rozdzielnicach - P304 40 30A</t>
  </si>
  <si>
    <t xml:space="preserve"> Demontaże</t>
  </si>
  <si>
    <t>20</t>
  </si>
  <si>
    <t>Demontaże instalacji elektrycznej, osprzętu oraz opraw. Przekazanie opraw dla użytkownika.</t>
  </si>
  <si>
    <t>kpl</t>
  </si>
  <si>
    <t xml:space="preserve"> Pomiary</t>
  </si>
  <si>
    <t>21</t>
  </si>
  <si>
    <t xml:space="preserve">KNNR-W 9 121/01  </t>
  </si>
  <si>
    <t>Pomiar natężenia oświetlenia wnętrz bezpośrednio na stanowisku roboczym</t>
  </si>
  <si>
    <t>punkt</t>
  </si>
  <si>
    <t>22</t>
  </si>
  <si>
    <t xml:space="preserve">KNNR 5 1301/01  </t>
  </si>
  <si>
    <t>Sprawdzenie i pomiar 1-fazowego obwodu elektrycznego niskiego napięcia</t>
  </si>
  <si>
    <t>pomiar</t>
  </si>
  <si>
    <t>23</t>
  </si>
  <si>
    <t xml:space="preserve">KNR-W 5-08 0902/01  </t>
  </si>
  <si>
    <t>Sprawdzenie samoczynnego wyłączenia zasilania - pomiar impedancji pętli zwarciowej - pierwszy</t>
  </si>
  <si>
    <t>Netto</t>
  </si>
  <si>
    <t>Vat</t>
  </si>
  <si>
    <t>Brutto</t>
  </si>
  <si>
    <t>ZP.271.41.2022                                                                                                                              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</si>
</sst>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  <charset val="238"/>
    </font>
    <font>
      <sz val="10"/>
      <color rgb="FF000000"/>
      <name val="Arial"/>
      <charset val="1"/>
    </font>
    <font>
      <i/>
      <sz val="8"/>
      <color rgb="FF000000"/>
      <name val="Arial"/>
      <charset val="1"/>
    </font>
    <font>
      <b/>
      <sz val="14"/>
      <color rgb="FF000000"/>
      <name val="Arial"/>
      <charset val="1"/>
    </font>
    <font>
      <sz val="8"/>
      <color rgb="FF000000"/>
      <name val="Arial"/>
      <charset val="1"/>
    </font>
    <font>
      <b/>
      <sz val="8"/>
      <color rgb="FF000000"/>
      <name val="Arial"/>
      <charset val="1"/>
    </font>
    <font>
      <b/>
      <sz val="12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FFCC"/>
        <bgColor rgb="FFFFFFFF"/>
      </patternFill>
    </fill>
    <fill>
      <patternFill patternType="solid">
        <fgColor rgb="FFFF9900"/>
        <bgColor rgb="FFFFCC00"/>
      </patternFill>
    </fill>
    <fill>
      <patternFill patternType="solid">
        <fgColor rgb="FF99CCFF"/>
        <bgColor rgb="FFCCCCFF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38"/>
  <sheetViews>
    <sheetView tabSelected="1" view="pageBreakPreview" zoomScale="60" zoomScaleNormal="100" workbookViewId="0">
      <selection activeCell="O9" sqref="O9"/>
    </sheetView>
  </sheetViews>
  <sheetFormatPr defaultColWidth="11.42578125" defaultRowHeight="12.75" x14ac:dyDescent="0.2"/>
  <cols>
    <col min="1" max="1" width="4.28515625" style="1" customWidth="1"/>
    <col min="2" max="2" width="5" style="1" customWidth="1"/>
    <col min="3" max="4" width="8.5703125" style="1" customWidth="1"/>
    <col min="5" max="5" width="10" style="1" customWidth="1"/>
    <col min="6" max="6" width="40.7109375" style="1" customWidth="1"/>
    <col min="7" max="7" width="5.7109375" style="1" customWidth="1"/>
    <col min="8" max="8" width="14.28515625" style="1" customWidth="1"/>
    <col min="9" max="1024" width="11.42578125" style="1"/>
  </cols>
  <sheetData>
    <row r="2" spans="1:10" ht="12.75" customHeight="1" x14ac:dyDescent="0.2">
      <c r="A2" s="2"/>
      <c r="B2" s="19" t="s">
        <v>92</v>
      </c>
      <c r="C2" s="19"/>
      <c r="D2" s="19"/>
      <c r="E2" s="19"/>
      <c r="F2" s="19"/>
      <c r="G2" s="19"/>
      <c r="H2" s="19"/>
      <c r="I2" s="19"/>
      <c r="J2" s="19"/>
    </row>
    <row r="3" spans="1:10" ht="22.5" customHeight="1" x14ac:dyDescent="0.2">
      <c r="A3" s="2"/>
      <c r="B3" s="16" t="s">
        <v>0</v>
      </c>
      <c r="C3" s="16"/>
      <c r="D3" s="16"/>
      <c r="E3" s="16"/>
      <c r="F3" s="16"/>
      <c r="G3" s="16"/>
      <c r="H3" s="16"/>
    </row>
    <row r="4" spans="1:10" ht="12.75" customHeight="1" x14ac:dyDescent="0.2">
      <c r="A4" s="2"/>
      <c r="B4" s="17" t="s">
        <v>1</v>
      </c>
      <c r="C4" s="17"/>
      <c r="D4" s="17"/>
      <c r="E4" s="17"/>
      <c r="F4" s="17"/>
      <c r="G4" s="17"/>
      <c r="H4" s="17"/>
    </row>
    <row r="5" spans="1:10" ht="22.5" customHeight="1" x14ac:dyDescent="0.2">
      <c r="A5" s="3"/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ht="12.75" customHeight="1" x14ac:dyDescent="0.2">
      <c r="A6" s="3"/>
      <c r="B6" s="5" t="s">
        <v>11</v>
      </c>
      <c r="C6" s="5" t="s">
        <v>12</v>
      </c>
      <c r="D6" s="5" t="s">
        <v>13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5" t="s">
        <v>19</v>
      </c>
    </row>
    <row r="7" spans="1:10" x14ac:dyDescent="0.2">
      <c r="A7" s="3"/>
      <c r="B7" s="6"/>
      <c r="C7" s="6"/>
      <c r="D7" s="6"/>
      <c r="E7" s="6"/>
      <c r="F7" s="7" t="s">
        <v>20</v>
      </c>
      <c r="G7" s="6"/>
      <c r="H7" s="8"/>
      <c r="I7" s="8"/>
      <c r="J7" s="8"/>
    </row>
    <row r="8" spans="1:10" ht="22.5" x14ac:dyDescent="0.2">
      <c r="A8" s="3"/>
      <c r="B8" s="9"/>
      <c r="C8" s="10"/>
      <c r="D8" s="10" t="s">
        <v>21</v>
      </c>
      <c r="E8" s="10"/>
      <c r="F8" s="11" t="s">
        <v>22</v>
      </c>
      <c r="G8" s="10"/>
      <c r="H8" s="9"/>
      <c r="I8" s="9"/>
      <c r="J8" s="9"/>
    </row>
    <row r="9" spans="1:10" ht="22.5" x14ac:dyDescent="0.2">
      <c r="A9" s="3"/>
      <c r="B9" s="12" t="s">
        <v>11</v>
      </c>
      <c r="C9" s="12" t="s">
        <v>23</v>
      </c>
      <c r="D9" s="18"/>
      <c r="E9" s="12" t="s">
        <v>24</v>
      </c>
      <c r="F9" s="13" t="s">
        <v>25</v>
      </c>
      <c r="G9" s="12" t="s">
        <v>26</v>
      </c>
      <c r="H9" s="14">
        <v>500</v>
      </c>
      <c r="I9" s="14"/>
      <c r="J9" s="14">
        <f t="shared" ref="J9:J22" si="0">H9*I9</f>
        <v>0</v>
      </c>
    </row>
    <row r="10" spans="1:10" ht="33.75" x14ac:dyDescent="0.2">
      <c r="A10" s="3"/>
      <c r="B10" s="12" t="s">
        <v>12</v>
      </c>
      <c r="C10" s="12" t="s">
        <v>27</v>
      </c>
      <c r="D10" s="18"/>
      <c r="E10" s="12" t="s">
        <v>24</v>
      </c>
      <c r="F10" s="13" t="s">
        <v>28</v>
      </c>
      <c r="G10" s="12" t="s">
        <v>26</v>
      </c>
      <c r="H10" s="14">
        <v>500</v>
      </c>
      <c r="I10" s="14"/>
      <c r="J10" s="14">
        <f t="shared" si="0"/>
        <v>0</v>
      </c>
    </row>
    <row r="11" spans="1:10" ht="22.5" x14ac:dyDescent="0.2">
      <c r="A11" s="3"/>
      <c r="B11" s="12" t="s">
        <v>13</v>
      </c>
      <c r="C11" s="12" t="s">
        <v>29</v>
      </c>
      <c r="D11" s="18"/>
      <c r="E11" s="12" t="s">
        <v>24</v>
      </c>
      <c r="F11" s="13" t="s">
        <v>30</v>
      </c>
      <c r="G11" s="12" t="s">
        <v>26</v>
      </c>
      <c r="H11" s="14">
        <v>75</v>
      </c>
      <c r="I11" s="14"/>
      <c r="J11" s="14">
        <f t="shared" si="0"/>
        <v>0</v>
      </c>
    </row>
    <row r="12" spans="1:10" ht="33.75" x14ac:dyDescent="0.2">
      <c r="A12" s="3"/>
      <c r="B12" s="12" t="s">
        <v>14</v>
      </c>
      <c r="C12" s="12" t="s">
        <v>31</v>
      </c>
      <c r="D12" s="18"/>
      <c r="E12" s="12" t="s">
        <v>24</v>
      </c>
      <c r="F12" s="13" t="s">
        <v>32</v>
      </c>
      <c r="G12" s="12" t="s">
        <v>26</v>
      </c>
      <c r="H12" s="14">
        <v>900</v>
      </c>
      <c r="I12" s="14"/>
      <c r="J12" s="14">
        <f t="shared" si="0"/>
        <v>0</v>
      </c>
    </row>
    <row r="13" spans="1:10" ht="33.75" x14ac:dyDescent="0.2">
      <c r="A13" s="3"/>
      <c r="B13" s="12" t="s">
        <v>15</v>
      </c>
      <c r="C13" s="12" t="s">
        <v>31</v>
      </c>
      <c r="D13" s="18"/>
      <c r="E13" s="12" t="s">
        <v>24</v>
      </c>
      <c r="F13" s="13" t="s">
        <v>33</v>
      </c>
      <c r="G13" s="12" t="s">
        <v>26</v>
      </c>
      <c r="H13" s="14">
        <v>300</v>
      </c>
      <c r="I13" s="14"/>
      <c r="J13" s="14">
        <f t="shared" si="0"/>
        <v>0</v>
      </c>
    </row>
    <row r="14" spans="1:10" ht="33.75" x14ac:dyDescent="0.2">
      <c r="A14" s="3"/>
      <c r="B14" s="12" t="s">
        <v>16</v>
      </c>
      <c r="C14" s="12" t="s">
        <v>31</v>
      </c>
      <c r="D14" s="18"/>
      <c r="E14" s="12" t="s">
        <v>24</v>
      </c>
      <c r="F14" s="13" t="s">
        <v>34</v>
      </c>
      <c r="G14" s="12" t="s">
        <v>26</v>
      </c>
      <c r="H14" s="14">
        <v>1000</v>
      </c>
      <c r="I14" s="14"/>
      <c r="J14" s="14">
        <f t="shared" si="0"/>
        <v>0</v>
      </c>
    </row>
    <row r="15" spans="1:10" ht="33.75" x14ac:dyDescent="0.2">
      <c r="A15" s="3"/>
      <c r="B15" s="12" t="s">
        <v>17</v>
      </c>
      <c r="C15" s="12" t="s">
        <v>35</v>
      </c>
      <c r="D15" s="18"/>
      <c r="E15" s="12" t="s">
        <v>24</v>
      </c>
      <c r="F15" s="13" t="s">
        <v>36</v>
      </c>
      <c r="G15" s="12" t="s">
        <v>37</v>
      </c>
      <c r="H15" s="14">
        <v>70</v>
      </c>
      <c r="I15" s="14"/>
      <c r="J15" s="14">
        <f t="shared" si="0"/>
        <v>0</v>
      </c>
    </row>
    <row r="16" spans="1:10" ht="33.75" x14ac:dyDescent="0.2">
      <c r="A16" s="3"/>
      <c r="B16" s="12" t="s">
        <v>18</v>
      </c>
      <c r="C16" s="12" t="s">
        <v>38</v>
      </c>
      <c r="D16" s="18"/>
      <c r="E16" s="12" t="s">
        <v>24</v>
      </c>
      <c r="F16" s="13" t="s">
        <v>39</v>
      </c>
      <c r="G16" s="12" t="s">
        <v>37</v>
      </c>
      <c r="H16" s="14">
        <v>70</v>
      </c>
      <c r="I16" s="14"/>
      <c r="J16" s="14">
        <f t="shared" si="0"/>
        <v>0</v>
      </c>
    </row>
    <row r="17" spans="1:10" ht="22.5" x14ac:dyDescent="0.2">
      <c r="A17" s="3"/>
      <c r="B17" s="12" t="s">
        <v>19</v>
      </c>
      <c r="C17" s="12" t="s">
        <v>40</v>
      </c>
      <c r="D17" s="18"/>
      <c r="E17" s="12" t="s">
        <v>24</v>
      </c>
      <c r="F17" s="13" t="s">
        <v>41</v>
      </c>
      <c r="G17" s="12" t="s">
        <v>37</v>
      </c>
      <c r="H17" s="14">
        <v>70</v>
      </c>
      <c r="I17" s="14"/>
      <c r="J17" s="14">
        <f t="shared" si="0"/>
        <v>0</v>
      </c>
    </row>
    <row r="18" spans="1:10" ht="22.5" x14ac:dyDescent="0.2">
      <c r="A18" s="3"/>
      <c r="B18" s="12" t="s">
        <v>42</v>
      </c>
      <c r="C18" s="12" t="s">
        <v>43</v>
      </c>
      <c r="D18" s="18"/>
      <c r="E18" s="12" t="s">
        <v>24</v>
      </c>
      <c r="F18" s="13" t="s">
        <v>44</v>
      </c>
      <c r="G18" s="12" t="s">
        <v>37</v>
      </c>
      <c r="H18" s="14">
        <v>20</v>
      </c>
      <c r="I18" s="14"/>
      <c r="J18" s="14">
        <f t="shared" si="0"/>
        <v>0</v>
      </c>
    </row>
    <row r="19" spans="1:10" ht="45" x14ac:dyDescent="0.2">
      <c r="A19" s="3"/>
      <c r="B19" s="12" t="s">
        <v>45</v>
      </c>
      <c r="C19" s="12" t="s">
        <v>46</v>
      </c>
      <c r="D19" s="18"/>
      <c r="E19" s="12" t="s">
        <v>24</v>
      </c>
      <c r="F19" s="13" t="s">
        <v>47</v>
      </c>
      <c r="G19" s="12" t="s">
        <v>37</v>
      </c>
      <c r="H19" s="14">
        <v>50</v>
      </c>
      <c r="I19" s="14"/>
      <c r="J19" s="14">
        <f t="shared" si="0"/>
        <v>0</v>
      </c>
    </row>
    <row r="20" spans="1:10" ht="22.5" x14ac:dyDescent="0.2">
      <c r="A20" s="3"/>
      <c r="B20" s="12" t="s">
        <v>48</v>
      </c>
      <c r="C20" s="12" t="s">
        <v>49</v>
      </c>
      <c r="D20" s="18"/>
      <c r="E20" s="12" t="s">
        <v>24</v>
      </c>
      <c r="F20" s="13" t="s">
        <v>50</v>
      </c>
      <c r="G20" s="12" t="s">
        <v>51</v>
      </c>
      <c r="H20" s="14">
        <v>14</v>
      </c>
      <c r="I20" s="14"/>
      <c r="J20" s="14">
        <f t="shared" si="0"/>
        <v>0</v>
      </c>
    </row>
    <row r="21" spans="1:10" ht="22.5" x14ac:dyDescent="0.2">
      <c r="A21" s="3"/>
      <c r="B21" s="12" t="s">
        <v>52</v>
      </c>
      <c r="C21" s="12" t="s">
        <v>49</v>
      </c>
      <c r="D21" s="18"/>
      <c r="E21" s="12" t="s">
        <v>24</v>
      </c>
      <c r="F21" s="13" t="s">
        <v>53</v>
      </c>
      <c r="G21" s="12" t="s">
        <v>51</v>
      </c>
      <c r="H21" s="14">
        <v>22</v>
      </c>
      <c r="I21" s="14"/>
      <c r="J21" s="14">
        <f t="shared" si="0"/>
        <v>0</v>
      </c>
    </row>
    <row r="22" spans="1:10" ht="22.5" x14ac:dyDescent="0.2">
      <c r="A22" s="3"/>
      <c r="B22" s="12" t="s">
        <v>54</v>
      </c>
      <c r="C22" s="12" t="s">
        <v>49</v>
      </c>
      <c r="D22" s="18"/>
      <c r="E22" s="12" t="s">
        <v>24</v>
      </c>
      <c r="F22" s="13" t="s">
        <v>55</v>
      </c>
      <c r="G22" s="12" t="s">
        <v>51</v>
      </c>
      <c r="H22" s="14">
        <v>20</v>
      </c>
      <c r="I22" s="14"/>
      <c r="J22" s="14">
        <f t="shared" si="0"/>
        <v>0</v>
      </c>
    </row>
    <row r="23" spans="1:10" x14ac:dyDescent="0.2">
      <c r="A23" s="3"/>
      <c r="B23" s="9"/>
      <c r="C23" s="10"/>
      <c r="D23" s="10"/>
      <c r="E23" s="10"/>
      <c r="F23" s="11" t="s">
        <v>56</v>
      </c>
      <c r="G23" s="10"/>
      <c r="H23" s="9"/>
      <c r="I23" s="9"/>
      <c r="J23" s="9"/>
    </row>
    <row r="24" spans="1:10" ht="22.5" x14ac:dyDescent="0.2">
      <c r="A24" s="3"/>
      <c r="B24" s="12" t="s">
        <v>57</v>
      </c>
      <c r="C24" s="12" t="s">
        <v>58</v>
      </c>
      <c r="D24" s="18"/>
      <c r="E24" s="12" t="s">
        <v>24</v>
      </c>
      <c r="F24" s="13" t="s">
        <v>59</v>
      </c>
      <c r="G24" s="12" t="s">
        <v>60</v>
      </c>
      <c r="H24" s="14">
        <v>200</v>
      </c>
      <c r="I24" s="14"/>
      <c r="J24" s="14">
        <f>H24*I24</f>
        <v>0</v>
      </c>
    </row>
    <row r="25" spans="1:10" ht="22.5" x14ac:dyDescent="0.2">
      <c r="A25" s="3"/>
      <c r="B25" s="12" t="s">
        <v>61</v>
      </c>
      <c r="C25" s="12" t="s">
        <v>62</v>
      </c>
      <c r="D25" s="18"/>
      <c r="E25" s="12" t="s">
        <v>24</v>
      </c>
      <c r="F25" s="13" t="s">
        <v>63</v>
      </c>
      <c r="G25" s="12" t="s">
        <v>26</v>
      </c>
      <c r="H25" s="14">
        <v>130</v>
      </c>
      <c r="I25" s="14"/>
      <c r="J25" s="14">
        <f>H25*I25</f>
        <v>0</v>
      </c>
    </row>
    <row r="26" spans="1:10" ht="22.5" x14ac:dyDescent="0.2">
      <c r="A26" s="3"/>
      <c r="B26" s="12" t="s">
        <v>64</v>
      </c>
      <c r="C26" s="12" t="s">
        <v>62</v>
      </c>
      <c r="D26" s="18"/>
      <c r="E26" s="12" t="s">
        <v>24</v>
      </c>
      <c r="F26" s="13" t="s">
        <v>65</v>
      </c>
      <c r="G26" s="12" t="s">
        <v>26</v>
      </c>
      <c r="H26" s="14">
        <v>75</v>
      </c>
      <c r="I26" s="14"/>
      <c r="J26" s="14">
        <f>H26*I26</f>
        <v>0</v>
      </c>
    </row>
    <row r="27" spans="1:10" x14ac:dyDescent="0.2">
      <c r="A27" s="3"/>
      <c r="B27" s="9"/>
      <c r="C27" s="10"/>
      <c r="D27" s="10"/>
      <c r="E27" s="10"/>
      <c r="F27" s="11" t="s">
        <v>66</v>
      </c>
      <c r="G27" s="10"/>
      <c r="H27" s="9"/>
      <c r="I27" s="9"/>
      <c r="J27" s="9"/>
    </row>
    <row r="28" spans="1:10" ht="22.5" x14ac:dyDescent="0.2">
      <c r="A28" s="3"/>
      <c r="B28" s="12" t="s">
        <v>67</v>
      </c>
      <c r="C28" s="12" t="s">
        <v>68</v>
      </c>
      <c r="D28" s="15"/>
      <c r="E28" s="12" t="s">
        <v>24</v>
      </c>
      <c r="F28" s="13" t="s">
        <v>69</v>
      </c>
      <c r="G28" s="12" t="s">
        <v>37</v>
      </c>
      <c r="H28" s="14">
        <v>10</v>
      </c>
      <c r="I28" s="14"/>
      <c r="J28" s="14">
        <f>H28*I28</f>
        <v>0</v>
      </c>
    </row>
    <row r="29" spans="1:10" ht="22.5" x14ac:dyDescent="0.2">
      <c r="A29" s="3"/>
      <c r="B29" s="12" t="s">
        <v>70</v>
      </c>
      <c r="C29" s="12" t="s">
        <v>71</v>
      </c>
      <c r="D29" s="15"/>
      <c r="E29" s="12" t="s">
        <v>24</v>
      </c>
      <c r="F29" s="13" t="s">
        <v>72</v>
      </c>
      <c r="G29" s="12" t="s">
        <v>37</v>
      </c>
      <c r="H29" s="14">
        <v>4</v>
      </c>
      <c r="I29" s="14"/>
      <c r="J29" s="14">
        <f>H29*I29</f>
        <v>0</v>
      </c>
    </row>
    <row r="30" spans="1:10" x14ac:dyDescent="0.2">
      <c r="A30" s="3"/>
      <c r="B30" s="9"/>
      <c r="C30" s="10"/>
      <c r="D30" s="10"/>
      <c r="E30" s="10"/>
      <c r="F30" s="11" t="s">
        <v>73</v>
      </c>
      <c r="G30" s="10"/>
      <c r="H30" s="9"/>
      <c r="I30" s="9"/>
      <c r="J30" s="9"/>
    </row>
    <row r="31" spans="1:10" ht="33.75" x14ac:dyDescent="0.2">
      <c r="A31" s="3"/>
      <c r="B31" s="12" t="s">
        <v>74</v>
      </c>
      <c r="C31" s="12" t="s">
        <v>27</v>
      </c>
      <c r="D31" s="12"/>
      <c r="E31" s="12" t="s">
        <v>24</v>
      </c>
      <c r="F31" s="13" t="s">
        <v>75</v>
      </c>
      <c r="G31" s="12" t="s">
        <v>76</v>
      </c>
      <c r="H31" s="14">
        <v>1</v>
      </c>
      <c r="I31" s="14"/>
      <c r="J31" s="14">
        <f>H31*I31</f>
        <v>0</v>
      </c>
    </row>
    <row r="32" spans="1:10" x14ac:dyDescent="0.2">
      <c r="A32" s="3"/>
      <c r="B32" s="8"/>
      <c r="C32" s="6"/>
      <c r="D32" s="6"/>
      <c r="E32" s="6"/>
      <c r="F32" s="7" t="s">
        <v>77</v>
      </c>
      <c r="G32" s="6"/>
      <c r="H32" s="8"/>
      <c r="I32" s="8"/>
      <c r="J32" s="8"/>
    </row>
    <row r="33" spans="1:10" ht="22.5" x14ac:dyDescent="0.2">
      <c r="A33" s="3"/>
      <c r="B33" s="12" t="s">
        <v>78</v>
      </c>
      <c r="C33" s="12" t="s">
        <v>79</v>
      </c>
      <c r="D33" s="15"/>
      <c r="E33" s="12" t="s">
        <v>24</v>
      </c>
      <c r="F33" s="13" t="s">
        <v>80</v>
      </c>
      <c r="G33" s="12" t="s">
        <v>81</v>
      </c>
      <c r="H33" s="14">
        <v>10</v>
      </c>
      <c r="I33" s="14"/>
      <c r="J33" s="14">
        <f>H33*I33</f>
        <v>0</v>
      </c>
    </row>
    <row r="34" spans="1:10" ht="22.5" x14ac:dyDescent="0.2">
      <c r="A34" s="3"/>
      <c r="B34" s="12" t="s">
        <v>82</v>
      </c>
      <c r="C34" s="12" t="s">
        <v>83</v>
      </c>
      <c r="D34" s="15"/>
      <c r="E34" s="12" t="s">
        <v>24</v>
      </c>
      <c r="F34" s="13" t="s">
        <v>84</v>
      </c>
      <c r="G34" s="12" t="s">
        <v>85</v>
      </c>
      <c r="H34" s="14">
        <v>10</v>
      </c>
      <c r="I34" s="14"/>
      <c r="J34" s="14">
        <f>H34*I34</f>
        <v>0</v>
      </c>
    </row>
    <row r="35" spans="1:10" ht="33.75" x14ac:dyDescent="0.2">
      <c r="A35" s="3"/>
      <c r="B35" s="12" t="s">
        <v>86</v>
      </c>
      <c r="C35" s="12" t="s">
        <v>87</v>
      </c>
      <c r="D35" s="15"/>
      <c r="E35" s="12" t="s">
        <v>24</v>
      </c>
      <c r="F35" s="13" t="s">
        <v>88</v>
      </c>
      <c r="G35" s="12" t="s">
        <v>85</v>
      </c>
      <c r="H35" s="14">
        <v>10</v>
      </c>
      <c r="I35" s="14"/>
      <c r="J35" s="14">
        <f>H35*I35</f>
        <v>0</v>
      </c>
    </row>
    <row r="36" spans="1:10" ht="12.75" customHeight="1" x14ac:dyDescent="0.2">
      <c r="I36" s="1" t="s">
        <v>89</v>
      </c>
      <c r="J36" s="1">
        <f>SUM(J9:J35)</f>
        <v>0</v>
      </c>
    </row>
    <row r="37" spans="1:10" ht="12.75" customHeight="1" x14ac:dyDescent="0.2">
      <c r="I37" s="1" t="s">
        <v>90</v>
      </c>
      <c r="J37" s="1">
        <f>J36*0.23</f>
        <v>0</v>
      </c>
    </row>
    <row r="38" spans="1:10" ht="12.75" customHeight="1" x14ac:dyDescent="0.2">
      <c r="I38" s="1" t="s">
        <v>91</v>
      </c>
      <c r="J38" s="1">
        <f>J37+J36</f>
        <v>0</v>
      </c>
    </row>
  </sheetData>
  <mergeCells count="5">
    <mergeCell ref="B3:H3"/>
    <mergeCell ref="B4:H4"/>
    <mergeCell ref="D9:D22"/>
    <mergeCell ref="D24:D26"/>
    <mergeCell ref="B2:J2"/>
  </mergeCells>
  <pageMargins left="0.39374999999999999" right="0.39374999999999999" top="0.39374999999999999" bottom="0.39374999999999999" header="0.51180555555555496" footer="0"/>
  <pageSetup paperSize="9" scale="81" orientation="portrait" horizontalDpi="300" verticalDpi="300" r:id="rId1"/>
  <headerFooter>
    <oddFooter>&amp;C&amp;K000000&amp;P/&amp;N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</vt:lpstr>
      <vt:lpstr>Przedmiar!Tytuły_wydruku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Izabela Skorupska</cp:lastModifiedBy>
  <cp:revision>1</cp:revision>
  <cp:lastPrinted>2022-05-09T12:18:19Z</cp:lastPrinted>
  <dcterms:created xsi:type="dcterms:W3CDTF">2022-05-09T12:17:01Z</dcterms:created>
  <dcterms:modified xsi:type="dcterms:W3CDTF">2022-05-09T12:18:29Z</dcterms:modified>
  <dc:language>pl-PL</dc:language>
</cp:coreProperties>
</file>